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era.sharepoint.com/sites/DIEU2-QIE/Documenti condivisi/PIQ/QIE/2024 6PR Distribuzione/Delibere annuali recuperi continuità/2025/"/>
    </mc:Choice>
  </mc:AlternateContent>
  <xr:revisionPtr revIDLastSave="0" documentId="13_ncr:1_{DCE8E842-F653-4A70-9D9E-8732C90DB1E0}" xr6:coauthVersionLast="47" xr6:coauthVersionMax="47" xr10:uidLastSave="{00000000-0000-0000-0000-000000000000}"/>
  <bookViews>
    <workbookView xWindow="-110" yWindow="-110" windowWidth="19420" windowHeight="11500" xr2:uid="{33AC9B65-11E3-4C29-A02D-92AF4ED1428A}"/>
  </bookViews>
  <sheets>
    <sheet name="Tabella 1" sheetId="2" r:id="rId1"/>
    <sheet name="Tabella 2" sheetId="3" r:id="rId2"/>
    <sheet name="Tabella 3" sheetId="4" r:id="rId3"/>
  </sheets>
  <definedNames>
    <definedName name="_xlnm._FilterDatabase" localSheetId="0" hidden="1">'Tabella 1'!$A$4:$G$42</definedName>
    <definedName name="_xlnm._FilterDatabase" localSheetId="1" hidden="1">'Tabella 2'!$A$4:$G$44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4" l="1"/>
  <c r="D4" i="4"/>
</calcChain>
</file>

<file path=xl/sharedStrings.xml><?xml version="1.0" encoding="utf-8"?>
<sst xmlns="http://schemas.openxmlformats.org/spreadsheetml/2006/main" count="343" uniqueCount="104">
  <si>
    <t>Impresa distributrice</t>
  </si>
  <si>
    <t>Codice Ambito</t>
  </si>
  <si>
    <t>Nome Ambito</t>
  </si>
  <si>
    <t>Livello obiettivo esperimento per l'anno 2023 [min/ut]</t>
  </si>
  <si>
    <t>Versamento ai sensi del comma 22.2, let a), del TIQD [€]</t>
  </si>
  <si>
    <t>areti S.p.A.</t>
  </si>
  <si>
    <t>701A</t>
  </si>
  <si>
    <t>Comune di Roma</t>
  </si>
  <si>
    <t>No</t>
  </si>
  <si>
    <t>701M</t>
  </si>
  <si>
    <t>Comune di Roma e altri comuni serviti da Areti</t>
  </si>
  <si>
    <t>e-distribuzione S.p.A.</t>
  </si>
  <si>
    <t>059A</t>
  </si>
  <si>
    <t>Provincia di Latina</t>
  </si>
  <si>
    <t>059M</t>
  </si>
  <si>
    <t>061A</t>
  </si>
  <si>
    <t>Provincia di Caserta</t>
  </si>
  <si>
    <t>061B</t>
  </si>
  <si>
    <t>061M</t>
  </si>
  <si>
    <t>062B</t>
  </si>
  <si>
    <t>Provincia di Benevento</t>
  </si>
  <si>
    <t>062M</t>
  </si>
  <si>
    <t>063A</t>
  </si>
  <si>
    <t>Provincia di Napoli</t>
  </si>
  <si>
    <t>063B</t>
  </si>
  <si>
    <t>063M</t>
  </si>
  <si>
    <t>069A</t>
  </si>
  <si>
    <t>Provincia di Chieti</t>
  </si>
  <si>
    <t>071A</t>
  </si>
  <si>
    <t>Provincia di Foggia</t>
  </si>
  <si>
    <t>071B</t>
  </si>
  <si>
    <t>071M</t>
  </si>
  <si>
    <t>073A</t>
  </si>
  <si>
    <t>Provincia di Taranto</t>
  </si>
  <si>
    <t>073B</t>
  </si>
  <si>
    <t>073M</t>
  </si>
  <si>
    <t>080A</t>
  </si>
  <si>
    <t>Provincia di Reggio Calabria</t>
  </si>
  <si>
    <t>080M</t>
  </si>
  <si>
    <t>087A</t>
  </si>
  <si>
    <t>Provincia di Catania</t>
  </si>
  <si>
    <t>087B</t>
  </si>
  <si>
    <t>087M</t>
  </si>
  <si>
    <t>088A</t>
  </si>
  <si>
    <t>Provincia di Ragusa</t>
  </si>
  <si>
    <t>088B</t>
  </si>
  <si>
    <t>088M</t>
  </si>
  <si>
    <t>089A</t>
  </si>
  <si>
    <t>Provincia di Siracusa</t>
  </si>
  <si>
    <t>089B</t>
  </si>
  <si>
    <t>089M</t>
  </si>
  <si>
    <t>090A</t>
  </si>
  <si>
    <t>Provincia di Sassari</t>
  </si>
  <si>
    <t>090B</t>
  </si>
  <si>
    <t>090M</t>
  </si>
  <si>
    <t>092A</t>
  </si>
  <si>
    <t>Provincia di Cagliari</t>
  </si>
  <si>
    <t>215A</t>
  </si>
  <si>
    <t>Provincia di Roma</t>
  </si>
  <si>
    <t>215M</t>
  </si>
  <si>
    <t>218A</t>
  </si>
  <si>
    <t>Provincia di Palermo</t>
  </si>
  <si>
    <t>218B</t>
  </si>
  <si>
    <t>218M</t>
  </si>
  <si>
    <t>Livello obiettivo esperimento per l'anno 2023 [num/ut]</t>
  </si>
  <si>
    <t>050A</t>
  </si>
  <si>
    <t>Provincia di Pisa</t>
  </si>
  <si>
    <t>064A</t>
  </si>
  <si>
    <t>Provincia di Avellino</t>
  </si>
  <si>
    <t>064M</t>
  </si>
  <si>
    <t>065A</t>
  </si>
  <si>
    <t>Provincia di Salerno</t>
  </si>
  <si>
    <t>065M</t>
  </si>
  <si>
    <t>068A</t>
  </si>
  <si>
    <t>Provincia di Pescara</t>
  </si>
  <si>
    <t>068M</t>
  </si>
  <si>
    <t>076A</t>
  </si>
  <si>
    <t>Provincia di Potenza</t>
  </si>
  <si>
    <t>076M</t>
  </si>
  <si>
    <t>077A</t>
  </si>
  <si>
    <t>Provincia di Matera</t>
  </si>
  <si>
    <t>079A</t>
  </si>
  <si>
    <t>Provincia di Catanzaro</t>
  </si>
  <si>
    <t>079M</t>
  </si>
  <si>
    <t>083A</t>
  </si>
  <si>
    <t>Provincia di Messina</t>
  </si>
  <si>
    <t>083B</t>
  </si>
  <si>
    <t>083M</t>
  </si>
  <si>
    <t>085B</t>
  </si>
  <si>
    <t>Provincia di Caltanissetta</t>
  </si>
  <si>
    <t>Sì</t>
  </si>
  <si>
    <t>092M</t>
  </si>
  <si>
    <t>204A</t>
  </si>
  <si>
    <t>Provincia di Torino</t>
  </si>
  <si>
    <t>208A</t>
  </si>
  <si>
    <t>Provincia di Milano</t>
  </si>
  <si>
    <t>Indicatore durata:
versamento ai sensi del comma 22.2, let a), del TIQD [€]</t>
  </si>
  <si>
    <t>Indicatore numero:
versamento ai sensi del comma 22.2, let a), del TIQD [€]</t>
  </si>
  <si>
    <t>Tabella 1: Partite economiche per l'anno 2025 relative agli esperimenti regolatori per l'indicatore durata e per ambito territoriale ai sensi del comma 22.2, let a), del TIQD</t>
  </si>
  <si>
    <t>Livello effettivo esperimento per l'anno 2025 [min/ut]</t>
  </si>
  <si>
    <t>Livello obiettivo esperimento per l'anno 2025 raggiunto</t>
  </si>
  <si>
    <t>Tabella 2: Partite economiche per l'anno 2025 relative agli esperimenti regolatori per l'indicatore numero e per ambito territoriale ai sensi del comma 22.2, let a), del TIQD</t>
  </si>
  <si>
    <t>Tabella 3: Partite economiche per l'anno 2025 relative agli esperimenti regolatori per impresa distributrice ai sensi del comma 22.2, let a), del TIQD</t>
  </si>
  <si>
    <t>Livello effettivo esperimento per l'anno 2025 [num/ut]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</si>
</sst>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color indexed="8"/>
      <name val="MS Sans Serif"/>
      <family val="2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2" xfId="0" applyFont="1" applyBorder="1"/>
    <xf numFmtId="4" fontId="4" fillId="0" borderId="2" xfId="0" applyNumberFormat="1" applyFont="1" applyBorder="1"/>
    <xf numFmtId="4" fontId="4" fillId="3" borderId="2" xfId="0" applyNumberFormat="1" applyFont="1" applyFill="1" applyBorder="1"/>
    <xf numFmtId="0" fontId="5" fillId="0" borderId="0" xfId="0" applyFont="1"/>
    <xf numFmtId="0" fontId="3" fillId="0" borderId="0" xfId="0" applyFont="1"/>
    <xf numFmtId="4" fontId="2" fillId="0" borderId="2" xfId="0" applyNumberFormat="1" applyFont="1" applyBorder="1"/>
  </cellXfs>
  <cellStyles count="2">
    <cellStyle name="Normale" xfId="0" builtinId="0"/>
    <cellStyle name="Normale_Foglio1" xfId="1" xr:uid="{AB4B1619-AC0E-4E8B-829D-323F7591FD65}"/>
  </cellStyles>
  <dxfs count="2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81075-018A-494B-B392-42F4C06C12AA}">
  <dimension ref="A1:G42"/>
  <sheetViews>
    <sheetView tabSelected="1" workbookViewId="0"/>
  </sheetViews>
  <sheetFormatPr defaultColWidth="8.7265625" defaultRowHeight="13" x14ac:dyDescent="0.3"/>
  <cols>
    <col min="1" max="1" width="18" style="6" bestFit="1" customWidth="1"/>
    <col min="2" max="2" width="8.7265625" style="6"/>
    <col min="3" max="3" width="40.7265625" style="6" customWidth="1"/>
    <col min="4" max="7" width="15" style="6" customWidth="1"/>
    <col min="8" max="16384" width="8.7265625" style="6"/>
  </cols>
  <sheetData>
    <row r="1" spans="1:7" x14ac:dyDescent="0.3">
      <c r="A1" s="5" t="s">
        <v>98</v>
      </c>
    </row>
    <row r="2" spans="1:7" ht="13.5" thickBot="1" x14ac:dyDescent="0.35"/>
    <row r="3" spans="1:7" ht="5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99</v>
      </c>
      <c r="F3" s="1" t="s">
        <v>100</v>
      </c>
      <c r="G3" s="1" t="s">
        <v>4</v>
      </c>
    </row>
    <row r="4" spans="1:7" x14ac:dyDescent="0.3">
      <c r="A4" s="2" t="s">
        <v>5</v>
      </c>
      <c r="B4" s="2" t="s">
        <v>6</v>
      </c>
      <c r="C4" s="2" t="s">
        <v>7</v>
      </c>
      <c r="D4" s="3">
        <v>25</v>
      </c>
      <c r="E4" s="3">
        <v>39.69</v>
      </c>
      <c r="F4" s="3" t="s">
        <v>8</v>
      </c>
      <c r="G4" s="3">
        <v>-117453.14571283982</v>
      </c>
    </row>
    <row r="5" spans="1:7" x14ac:dyDescent="0.3">
      <c r="A5" s="2" t="s">
        <v>5</v>
      </c>
      <c r="B5" s="2" t="s">
        <v>9</v>
      </c>
      <c r="C5" s="2" t="s">
        <v>10</v>
      </c>
      <c r="D5" s="3">
        <v>40</v>
      </c>
      <c r="E5" s="3">
        <v>55</v>
      </c>
      <c r="F5" s="3" t="s">
        <v>8</v>
      </c>
      <c r="G5" s="3">
        <v>-32461.197290301312</v>
      </c>
    </row>
    <row r="6" spans="1:7" x14ac:dyDescent="0.3">
      <c r="A6" s="2" t="s">
        <v>11</v>
      </c>
      <c r="B6" s="2" t="s">
        <v>12</v>
      </c>
      <c r="C6" s="2" t="s">
        <v>13</v>
      </c>
      <c r="D6" s="3">
        <v>28</v>
      </c>
      <c r="E6" s="3">
        <v>44.43</v>
      </c>
      <c r="F6" s="3" t="s">
        <v>8</v>
      </c>
      <c r="G6" s="3">
        <v>-59266.521134937415</v>
      </c>
    </row>
    <row r="7" spans="1:7" x14ac:dyDescent="0.3">
      <c r="A7" s="2" t="s">
        <v>11</v>
      </c>
      <c r="B7" s="2" t="s">
        <v>14</v>
      </c>
      <c r="C7" s="2" t="s">
        <v>13</v>
      </c>
      <c r="D7" s="3">
        <v>45</v>
      </c>
      <c r="E7" s="3">
        <v>47.72</v>
      </c>
      <c r="F7" s="3" t="s">
        <v>8</v>
      </c>
      <c r="G7" s="3">
        <v>-91182.658364388088</v>
      </c>
    </row>
    <row r="8" spans="1:7" x14ac:dyDescent="0.3">
      <c r="A8" s="2" t="s">
        <v>11</v>
      </c>
      <c r="B8" s="2" t="s">
        <v>15</v>
      </c>
      <c r="C8" s="2" t="s">
        <v>16</v>
      </c>
      <c r="D8" s="3">
        <v>28</v>
      </c>
      <c r="E8" s="3">
        <v>64.41</v>
      </c>
      <c r="F8" s="3" t="s">
        <v>8</v>
      </c>
      <c r="G8" s="3">
        <v>-45796.461579516399</v>
      </c>
    </row>
    <row r="9" spans="1:7" x14ac:dyDescent="0.3">
      <c r="A9" s="2" t="s">
        <v>11</v>
      </c>
      <c r="B9" s="2" t="s">
        <v>17</v>
      </c>
      <c r="C9" s="2" t="s">
        <v>16</v>
      </c>
      <c r="D9" s="3">
        <v>68</v>
      </c>
      <c r="E9" s="3">
        <v>105.12</v>
      </c>
      <c r="F9" s="3" t="s">
        <v>8</v>
      </c>
      <c r="G9" s="3">
        <v>-172334.06020638626</v>
      </c>
    </row>
    <row r="10" spans="1:7" x14ac:dyDescent="0.3">
      <c r="A10" s="2" t="s">
        <v>11</v>
      </c>
      <c r="B10" s="2" t="s">
        <v>18</v>
      </c>
      <c r="C10" s="2" t="s">
        <v>16</v>
      </c>
      <c r="D10" s="3">
        <v>45</v>
      </c>
      <c r="E10" s="3">
        <v>90.44</v>
      </c>
      <c r="F10" s="3" t="s">
        <v>8</v>
      </c>
      <c r="G10" s="3">
        <v>-565240.54511485389</v>
      </c>
    </row>
    <row r="11" spans="1:7" x14ac:dyDescent="0.3">
      <c r="A11" s="2" t="s">
        <v>11</v>
      </c>
      <c r="B11" s="2" t="s">
        <v>19</v>
      </c>
      <c r="C11" s="2" t="s">
        <v>20</v>
      </c>
      <c r="D11" s="3">
        <v>68</v>
      </c>
      <c r="E11" s="3">
        <v>77.900000000000006</v>
      </c>
      <c r="F11" s="3" t="s">
        <v>8</v>
      </c>
      <c r="G11" s="3">
        <v>-30951.903873517342</v>
      </c>
    </row>
    <row r="12" spans="1:7" x14ac:dyDescent="0.3">
      <c r="A12" s="2" t="s">
        <v>11</v>
      </c>
      <c r="B12" s="2" t="s">
        <v>21</v>
      </c>
      <c r="C12" s="2" t="s">
        <v>20</v>
      </c>
      <c r="D12" s="3">
        <v>45</v>
      </c>
      <c r="E12" s="3">
        <v>67.86</v>
      </c>
      <c r="F12" s="3" t="s">
        <v>8</v>
      </c>
      <c r="G12" s="3">
        <v>-19634.028944283124</v>
      </c>
    </row>
    <row r="13" spans="1:7" x14ac:dyDescent="0.3">
      <c r="A13" s="2" t="s">
        <v>11</v>
      </c>
      <c r="B13" s="2" t="s">
        <v>22</v>
      </c>
      <c r="C13" s="2" t="s">
        <v>23</v>
      </c>
      <c r="D13" s="3">
        <v>28</v>
      </c>
      <c r="E13" s="3">
        <v>53.39</v>
      </c>
      <c r="F13" s="3" t="s">
        <v>8</v>
      </c>
      <c r="G13" s="3">
        <v>-259791.67452388347</v>
      </c>
    </row>
    <row r="14" spans="1:7" x14ac:dyDescent="0.3">
      <c r="A14" s="2" t="s">
        <v>11</v>
      </c>
      <c r="B14" s="2" t="s">
        <v>24</v>
      </c>
      <c r="C14" s="2" t="s">
        <v>23</v>
      </c>
      <c r="D14" s="3">
        <v>68</v>
      </c>
      <c r="E14" s="3">
        <v>79.95</v>
      </c>
      <c r="F14" s="3" t="s">
        <v>8</v>
      </c>
      <c r="G14" s="3">
        <v>-6860.4403563698743</v>
      </c>
    </row>
    <row r="15" spans="1:7" x14ac:dyDescent="0.3">
      <c r="A15" s="2" t="s">
        <v>11</v>
      </c>
      <c r="B15" s="2" t="s">
        <v>25</v>
      </c>
      <c r="C15" s="2" t="s">
        <v>23</v>
      </c>
      <c r="D15" s="3">
        <v>45</v>
      </c>
      <c r="E15" s="3">
        <v>65.87</v>
      </c>
      <c r="F15" s="3" t="s">
        <v>8</v>
      </c>
      <c r="G15" s="3">
        <v>-472191.24068172614</v>
      </c>
    </row>
    <row r="16" spans="1:7" x14ac:dyDescent="0.3">
      <c r="A16" s="2" t="s">
        <v>11</v>
      </c>
      <c r="B16" s="2" t="s">
        <v>26</v>
      </c>
      <c r="C16" s="2" t="s">
        <v>27</v>
      </c>
      <c r="D16" s="3">
        <v>28</v>
      </c>
      <c r="E16" s="3">
        <v>32.909999999999997</v>
      </c>
      <c r="F16" s="3" t="s">
        <v>8</v>
      </c>
      <c r="G16" s="3">
        <v>-13543.689563869877</v>
      </c>
    </row>
    <row r="17" spans="1:7" x14ac:dyDescent="0.3">
      <c r="A17" s="2" t="s">
        <v>11</v>
      </c>
      <c r="B17" s="2" t="s">
        <v>28</v>
      </c>
      <c r="C17" s="2" t="s">
        <v>29</v>
      </c>
      <c r="D17" s="3">
        <v>28</v>
      </c>
      <c r="E17" s="3">
        <v>36.47</v>
      </c>
      <c r="F17" s="3" t="s">
        <v>8</v>
      </c>
      <c r="G17" s="3">
        <v>-151024.02997972406</v>
      </c>
    </row>
    <row r="18" spans="1:7" x14ac:dyDescent="0.3">
      <c r="A18" s="2" t="s">
        <v>11</v>
      </c>
      <c r="B18" s="2" t="s">
        <v>30</v>
      </c>
      <c r="C18" s="2" t="s">
        <v>29</v>
      </c>
      <c r="D18" s="3">
        <v>68</v>
      </c>
      <c r="E18" s="3">
        <v>137.38999999999999</v>
      </c>
      <c r="F18" s="3" t="s">
        <v>8</v>
      </c>
      <c r="G18" s="3">
        <v>-100086.07972053683</v>
      </c>
    </row>
    <row r="19" spans="1:7" x14ac:dyDescent="0.3">
      <c r="A19" s="2" t="s">
        <v>11</v>
      </c>
      <c r="B19" s="2" t="s">
        <v>31</v>
      </c>
      <c r="C19" s="2" t="s">
        <v>29</v>
      </c>
      <c r="D19" s="3">
        <v>45</v>
      </c>
      <c r="E19" s="3">
        <v>66.91</v>
      </c>
      <c r="F19" s="3" t="s">
        <v>8</v>
      </c>
      <c r="G19" s="3">
        <v>-146981.23782805982</v>
      </c>
    </row>
    <row r="20" spans="1:7" x14ac:dyDescent="0.3">
      <c r="A20" s="2" t="s">
        <v>11</v>
      </c>
      <c r="B20" s="2" t="s">
        <v>32</v>
      </c>
      <c r="C20" s="2" t="s">
        <v>33</v>
      </c>
      <c r="D20" s="3">
        <v>28</v>
      </c>
      <c r="E20" s="3">
        <v>45.02</v>
      </c>
      <c r="F20" s="3" t="s">
        <v>8</v>
      </c>
      <c r="G20" s="3">
        <v>-64504.030185290765</v>
      </c>
    </row>
    <row r="21" spans="1:7" x14ac:dyDescent="0.3">
      <c r="A21" s="2" t="s">
        <v>11</v>
      </c>
      <c r="B21" s="2" t="s">
        <v>34</v>
      </c>
      <c r="C21" s="2" t="s">
        <v>33</v>
      </c>
      <c r="D21" s="3">
        <v>68</v>
      </c>
      <c r="E21" s="3">
        <v>101.95</v>
      </c>
      <c r="F21" s="3" t="s">
        <v>8</v>
      </c>
      <c r="G21" s="3">
        <v>-9612.3876799085756</v>
      </c>
    </row>
    <row r="22" spans="1:7" x14ac:dyDescent="0.3">
      <c r="A22" s="2" t="s">
        <v>11</v>
      </c>
      <c r="B22" s="2" t="s">
        <v>35</v>
      </c>
      <c r="C22" s="2" t="s">
        <v>33</v>
      </c>
      <c r="D22" s="3">
        <v>45</v>
      </c>
      <c r="E22" s="3">
        <v>66.150000000000006</v>
      </c>
      <c r="F22" s="3" t="s">
        <v>8</v>
      </c>
      <c r="G22" s="3">
        <v>-153499.02970618531</v>
      </c>
    </row>
    <row r="23" spans="1:7" x14ac:dyDescent="0.3">
      <c r="A23" s="2" t="s">
        <v>11</v>
      </c>
      <c r="B23" s="2" t="s">
        <v>36</v>
      </c>
      <c r="C23" s="2" t="s">
        <v>37</v>
      </c>
      <c r="D23" s="3">
        <v>28</v>
      </c>
      <c r="E23" s="3">
        <v>36.369999999999997</v>
      </c>
      <c r="F23" s="3" t="s">
        <v>8</v>
      </c>
      <c r="G23" s="3">
        <v>-32813.010058589134</v>
      </c>
    </row>
    <row r="24" spans="1:7" x14ac:dyDescent="0.3">
      <c r="A24" s="2" t="s">
        <v>11</v>
      </c>
      <c r="B24" s="2" t="s">
        <v>38</v>
      </c>
      <c r="C24" s="2" t="s">
        <v>37</v>
      </c>
      <c r="D24" s="3">
        <v>45</v>
      </c>
      <c r="E24" s="3">
        <v>54.28</v>
      </c>
      <c r="F24" s="3" t="s">
        <v>8</v>
      </c>
      <c r="G24" s="3">
        <v>-39610.824584595895</v>
      </c>
    </row>
    <row r="25" spans="1:7" x14ac:dyDescent="0.3">
      <c r="A25" s="2" t="s">
        <v>11</v>
      </c>
      <c r="B25" s="2" t="s">
        <v>39</v>
      </c>
      <c r="C25" s="2" t="s">
        <v>40</v>
      </c>
      <c r="D25" s="3">
        <v>28</v>
      </c>
      <c r="E25" s="3">
        <v>46.27</v>
      </c>
      <c r="F25" s="3" t="s">
        <v>8</v>
      </c>
      <c r="G25" s="3">
        <v>-111952.78406261311</v>
      </c>
    </row>
    <row r="26" spans="1:7" x14ac:dyDescent="0.3">
      <c r="A26" s="2" t="s">
        <v>11</v>
      </c>
      <c r="B26" s="2" t="s">
        <v>41</v>
      </c>
      <c r="C26" s="2" t="s">
        <v>40</v>
      </c>
      <c r="D26" s="3">
        <v>68</v>
      </c>
      <c r="E26" s="3">
        <v>146.11000000000001</v>
      </c>
      <c r="F26" s="3" t="s">
        <v>8</v>
      </c>
      <c r="G26" s="3">
        <v>-84573.146342039836</v>
      </c>
    </row>
    <row r="27" spans="1:7" x14ac:dyDescent="0.3">
      <c r="A27" s="2" t="s">
        <v>11</v>
      </c>
      <c r="B27" s="2" t="s">
        <v>42</v>
      </c>
      <c r="C27" s="2" t="s">
        <v>40</v>
      </c>
      <c r="D27" s="3">
        <v>45</v>
      </c>
      <c r="E27" s="3">
        <v>74.05</v>
      </c>
      <c r="F27" s="3" t="s">
        <v>8</v>
      </c>
      <c r="G27" s="3">
        <v>-373785.5342221632</v>
      </c>
    </row>
    <row r="28" spans="1:7" x14ac:dyDescent="0.3">
      <c r="A28" s="2" t="s">
        <v>11</v>
      </c>
      <c r="B28" s="2" t="s">
        <v>43</v>
      </c>
      <c r="C28" s="2" t="s">
        <v>44</v>
      </c>
      <c r="D28" s="3">
        <v>28</v>
      </c>
      <c r="E28" s="3">
        <v>38.090000000000003</v>
      </c>
      <c r="F28" s="3" t="s">
        <v>8</v>
      </c>
      <c r="G28" s="3">
        <v>-39525.642156067632</v>
      </c>
    </row>
    <row r="29" spans="1:7" x14ac:dyDescent="0.3">
      <c r="A29" s="2" t="s">
        <v>11</v>
      </c>
      <c r="B29" s="2" t="s">
        <v>45</v>
      </c>
      <c r="C29" s="2" t="s">
        <v>44</v>
      </c>
      <c r="D29" s="3">
        <v>68</v>
      </c>
      <c r="E29" s="3">
        <v>103.23</v>
      </c>
      <c r="F29" s="3" t="s">
        <v>8</v>
      </c>
      <c r="G29" s="3">
        <v>-135155.1645241419</v>
      </c>
    </row>
    <row r="30" spans="1:7" x14ac:dyDescent="0.3">
      <c r="A30" s="2" t="s">
        <v>11</v>
      </c>
      <c r="B30" s="2" t="s">
        <v>46</v>
      </c>
      <c r="C30" s="2" t="s">
        <v>44</v>
      </c>
      <c r="D30" s="3">
        <v>45</v>
      </c>
      <c r="E30" s="3">
        <v>75.010000000000005</v>
      </c>
      <c r="F30" s="3" t="s">
        <v>8</v>
      </c>
      <c r="G30" s="3">
        <v>-137108.09388886983</v>
      </c>
    </row>
    <row r="31" spans="1:7" x14ac:dyDescent="0.3">
      <c r="A31" s="2" t="s">
        <v>11</v>
      </c>
      <c r="B31" s="2" t="s">
        <v>47</v>
      </c>
      <c r="C31" s="2" t="s">
        <v>48</v>
      </c>
      <c r="D31" s="3">
        <v>28</v>
      </c>
      <c r="E31" s="3">
        <v>35.17</v>
      </c>
      <c r="F31" s="3" t="s">
        <v>8</v>
      </c>
      <c r="G31" s="3">
        <v>-33764.240921155339</v>
      </c>
    </row>
    <row r="32" spans="1:7" x14ac:dyDescent="0.3">
      <c r="A32" s="2" t="s">
        <v>11</v>
      </c>
      <c r="B32" s="2" t="s">
        <v>49</v>
      </c>
      <c r="C32" s="2" t="s">
        <v>48</v>
      </c>
      <c r="D32" s="3">
        <v>68</v>
      </c>
      <c r="E32" s="3">
        <v>72.44</v>
      </c>
      <c r="F32" s="3" t="s">
        <v>8</v>
      </c>
      <c r="G32" s="3">
        <v>-44179.624842071891</v>
      </c>
    </row>
    <row r="33" spans="1:7" x14ac:dyDescent="0.3">
      <c r="A33" s="2" t="s">
        <v>11</v>
      </c>
      <c r="B33" s="2" t="s">
        <v>50</v>
      </c>
      <c r="C33" s="2" t="s">
        <v>48</v>
      </c>
      <c r="D33" s="3">
        <v>45</v>
      </c>
      <c r="E33" s="3">
        <v>72.92</v>
      </c>
      <c r="F33" s="3" t="s">
        <v>8</v>
      </c>
      <c r="G33" s="3">
        <v>-245743.81559444527</v>
      </c>
    </row>
    <row r="34" spans="1:7" x14ac:dyDescent="0.3">
      <c r="A34" s="2" t="s">
        <v>11</v>
      </c>
      <c r="B34" s="2" t="s">
        <v>51</v>
      </c>
      <c r="C34" s="2" t="s">
        <v>52</v>
      </c>
      <c r="D34" s="3">
        <v>28</v>
      </c>
      <c r="E34" s="3">
        <v>38.299999999999997</v>
      </c>
      <c r="F34" s="3" t="s">
        <v>8</v>
      </c>
      <c r="G34" s="3">
        <v>-27036.347862221708</v>
      </c>
    </row>
    <row r="35" spans="1:7" x14ac:dyDescent="0.3">
      <c r="A35" s="2" t="s">
        <v>11</v>
      </c>
      <c r="B35" s="2" t="s">
        <v>53</v>
      </c>
      <c r="C35" s="2" t="s">
        <v>52</v>
      </c>
      <c r="D35" s="3">
        <v>68</v>
      </c>
      <c r="E35" s="3">
        <v>85.88</v>
      </c>
      <c r="F35" s="3" t="s">
        <v>8</v>
      </c>
      <c r="G35" s="3">
        <v>-42248.598520131178</v>
      </c>
    </row>
    <row r="36" spans="1:7" x14ac:dyDescent="0.3">
      <c r="A36" s="2" t="s">
        <v>11</v>
      </c>
      <c r="B36" s="2" t="s">
        <v>54</v>
      </c>
      <c r="C36" s="2" t="s">
        <v>52</v>
      </c>
      <c r="D36" s="3">
        <v>45</v>
      </c>
      <c r="E36" s="3">
        <v>83.65</v>
      </c>
      <c r="F36" s="3" t="s">
        <v>8</v>
      </c>
      <c r="G36" s="3">
        <v>-77078.796902075221</v>
      </c>
    </row>
    <row r="37" spans="1:7" x14ac:dyDescent="0.3">
      <c r="A37" s="2" t="s">
        <v>11</v>
      </c>
      <c r="B37" s="2" t="s">
        <v>55</v>
      </c>
      <c r="C37" s="2" t="s">
        <v>56</v>
      </c>
      <c r="D37" s="3">
        <v>28</v>
      </c>
      <c r="E37" s="3">
        <v>48.59</v>
      </c>
      <c r="F37" s="3" t="s">
        <v>8</v>
      </c>
      <c r="G37" s="3">
        <v>-11962.533982577965</v>
      </c>
    </row>
    <row r="38" spans="1:7" x14ac:dyDescent="0.3">
      <c r="A38" s="2" t="s">
        <v>11</v>
      </c>
      <c r="B38" s="2" t="s">
        <v>57</v>
      </c>
      <c r="C38" s="2" t="s">
        <v>58</v>
      </c>
      <c r="D38" s="3">
        <v>28</v>
      </c>
      <c r="E38" s="3">
        <v>52.45</v>
      </c>
      <c r="F38" s="3" t="s">
        <v>8</v>
      </c>
      <c r="G38" s="3">
        <v>-111760.51288455041</v>
      </c>
    </row>
    <row r="39" spans="1:7" x14ac:dyDescent="0.3">
      <c r="A39" s="2" t="s">
        <v>11</v>
      </c>
      <c r="B39" s="2" t="s">
        <v>59</v>
      </c>
      <c r="C39" s="2" t="s">
        <v>58</v>
      </c>
      <c r="D39" s="3">
        <v>45</v>
      </c>
      <c r="E39" s="3">
        <v>49.42</v>
      </c>
      <c r="F39" s="3" t="s">
        <v>8</v>
      </c>
      <c r="G39" s="3">
        <v>-98149.222801395925</v>
      </c>
    </row>
    <row r="40" spans="1:7" x14ac:dyDescent="0.3">
      <c r="A40" s="2" t="s">
        <v>11</v>
      </c>
      <c r="B40" s="2" t="s">
        <v>60</v>
      </c>
      <c r="C40" s="2" t="s">
        <v>61</v>
      </c>
      <c r="D40" s="3">
        <v>28</v>
      </c>
      <c r="E40" s="3">
        <v>43.96</v>
      </c>
      <c r="F40" s="3" t="s">
        <v>8</v>
      </c>
      <c r="G40" s="3">
        <v>-60488.033205851476</v>
      </c>
    </row>
    <row r="41" spans="1:7" x14ac:dyDescent="0.3">
      <c r="A41" s="2" t="s">
        <v>11</v>
      </c>
      <c r="B41" s="2" t="s">
        <v>62</v>
      </c>
      <c r="C41" s="2" t="s">
        <v>61</v>
      </c>
      <c r="D41" s="3">
        <v>68</v>
      </c>
      <c r="E41" s="3">
        <v>87.04</v>
      </c>
      <c r="F41" s="3" t="s">
        <v>8</v>
      </c>
      <c r="G41" s="3">
        <v>-51885.663466833292</v>
      </c>
    </row>
    <row r="42" spans="1:7" x14ac:dyDescent="0.3">
      <c r="A42" s="2" t="s">
        <v>11</v>
      </c>
      <c r="B42" s="2" t="s">
        <v>63</v>
      </c>
      <c r="C42" s="2" t="s">
        <v>61</v>
      </c>
      <c r="D42" s="3">
        <v>45</v>
      </c>
      <c r="E42" s="3">
        <v>70.72</v>
      </c>
      <c r="F42" s="3" t="s">
        <v>8</v>
      </c>
      <c r="G42" s="3">
        <v>-316806.00688725349</v>
      </c>
    </row>
  </sheetData>
  <conditionalFormatting sqref="G4:G42">
    <cfRule type="cellIs" dxfId="1" priority="1" operator="equal">
      <formula>0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6FF0C-C535-42FE-BDC5-4C2D7A6EA983}">
  <dimension ref="A1:G44"/>
  <sheetViews>
    <sheetView workbookViewId="0"/>
  </sheetViews>
  <sheetFormatPr defaultColWidth="8.7265625" defaultRowHeight="13" x14ac:dyDescent="0.3"/>
  <cols>
    <col min="1" max="1" width="18" style="6" bestFit="1" customWidth="1"/>
    <col min="2" max="2" width="8.7265625" style="6"/>
    <col min="3" max="3" width="40.7265625" style="6" customWidth="1"/>
    <col min="4" max="7" width="15" style="6" customWidth="1"/>
    <col min="8" max="16384" width="8.7265625" style="6"/>
  </cols>
  <sheetData>
    <row r="1" spans="1:7" x14ac:dyDescent="0.3">
      <c r="A1" s="5" t="s">
        <v>101</v>
      </c>
    </row>
    <row r="2" spans="1:7" ht="13.5" thickBot="1" x14ac:dyDescent="0.35"/>
    <row r="3" spans="1:7" ht="52" x14ac:dyDescent="0.3">
      <c r="A3" s="1" t="s">
        <v>0</v>
      </c>
      <c r="B3" s="1" t="s">
        <v>1</v>
      </c>
      <c r="C3" s="1" t="s">
        <v>2</v>
      </c>
      <c r="D3" s="1" t="s">
        <v>64</v>
      </c>
      <c r="E3" s="1" t="s">
        <v>103</v>
      </c>
      <c r="F3" s="1" t="s">
        <v>100</v>
      </c>
      <c r="G3" s="1" t="s">
        <v>4</v>
      </c>
    </row>
    <row r="4" spans="1:7" x14ac:dyDescent="0.3">
      <c r="A4" s="2" t="s">
        <v>5</v>
      </c>
      <c r="B4" s="2" t="s">
        <v>6</v>
      </c>
      <c r="C4" s="2" t="s">
        <v>7</v>
      </c>
      <c r="D4" s="3">
        <v>1</v>
      </c>
      <c r="E4" s="3">
        <v>1.58</v>
      </c>
      <c r="F4" s="3" t="s">
        <v>8</v>
      </c>
      <c r="G4" s="3">
        <v>-603193.22357933805</v>
      </c>
    </row>
    <row r="5" spans="1:7" x14ac:dyDescent="0.3">
      <c r="A5" s="2" t="s">
        <v>5</v>
      </c>
      <c r="B5" s="2" t="s">
        <v>9</v>
      </c>
      <c r="C5" s="2" t="s">
        <v>10</v>
      </c>
      <c r="D5" s="3">
        <v>2</v>
      </c>
      <c r="E5" s="3">
        <v>2.4</v>
      </c>
      <c r="F5" s="3" t="s">
        <v>8</v>
      </c>
      <c r="G5" s="3">
        <v>-4937.5532502283277</v>
      </c>
    </row>
    <row r="6" spans="1:7" x14ac:dyDescent="0.3">
      <c r="A6" s="2" t="s">
        <v>11</v>
      </c>
      <c r="B6" s="2" t="s">
        <v>65</v>
      </c>
      <c r="C6" s="2" t="s">
        <v>66</v>
      </c>
      <c r="D6" s="3">
        <v>1.78</v>
      </c>
      <c r="E6" s="3">
        <v>2.25</v>
      </c>
      <c r="F6" s="3" t="s">
        <v>8</v>
      </c>
      <c r="G6" s="3">
        <v>-42744.824153926056</v>
      </c>
    </row>
    <row r="7" spans="1:7" x14ac:dyDescent="0.3">
      <c r="A7" s="2" t="s">
        <v>11</v>
      </c>
      <c r="B7" s="2" t="s">
        <v>12</v>
      </c>
      <c r="C7" s="2" t="s">
        <v>13</v>
      </c>
      <c r="D7" s="3">
        <v>2.59</v>
      </c>
      <c r="E7" s="3">
        <v>4.58</v>
      </c>
      <c r="F7" s="3" t="s">
        <v>8</v>
      </c>
      <c r="G7" s="3">
        <v>-102950.86316684185</v>
      </c>
    </row>
    <row r="8" spans="1:7" x14ac:dyDescent="0.3">
      <c r="A8" s="2" t="s">
        <v>11</v>
      </c>
      <c r="B8" s="2" t="s">
        <v>14</v>
      </c>
      <c r="C8" s="2" t="s">
        <v>13</v>
      </c>
      <c r="D8" s="3">
        <v>3.43</v>
      </c>
      <c r="E8" s="3">
        <v>4.68</v>
      </c>
      <c r="F8" s="3" t="s">
        <v>8</v>
      </c>
      <c r="G8" s="3">
        <v>-211260.83648938351</v>
      </c>
    </row>
    <row r="9" spans="1:7" x14ac:dyDescent="0.3">
      <c r="A9" s="2" t="s">
        <v>11</v>
      </c>
      <c r="B9" s="2" t="s">
        <v>22</v>
      </c>
      <c r="C9" s="2" t="s">
        <v>23</v>
      </c>
      <c r="D9" s="3">
        <v>2.35</v>
      </c>
      <c r="E9" s="3">
        <v>3.52</v>
      </c>
      <c r="F9" s="3" t="s">
        <v>8</v>
      </c>
      <c r="G9" s="3">
        <v>-440194.89243150729</v>
      </c>
    </row>
    <row r="10" spans="1:7" x14ac:dyDescent="0.3">
      <c r="A10" s="2" t="s">
        <v>11</v>
      </c>
      <c r="B10" s="2" t="s">
        <v>24</v>
      </c>
      <c r="C10" s="2" t="s">
        <v>23</v>
      </c>
      <c r="D10" s="3">
        <v>5.32</v>
      </c>
      <c r="E10" s="3">
        <v>5.87</v>
      </c>
      <c r="F10" s="3" t="s">
        <v>8</v>
      </c>
      <c r="G10" s="3">
        <v>-15158.362435388126</v>
      </c>
    </row>
    <row r="11" spans="1:7" x14ac:dyDescent="0.3">
      <c r="A11" s="2" t="s">
        <v>11</v>
      </c>
      <c r="B11" s="2" t="s">
        <v>25</v>
      </c>
      <c r="C11" s="2" t="s">
        <v>23</v>
      </c>
      <c r="D11" s="3">
        <v>3.15</v>
      </c>
      <c r="E11" s="3">
        <v>4.1900000000000004</v>
      </c>
      <c r="F11" s="3" t="s">
        <v>8</v>
      </c>
      <c r="G11" s="3">
        <v>-416966.31172477268</v>
      </c>
    </row>
    <row r="12" spans="1:7" x14ac:dyDescent="0.3">
      <c r="A12" s="2" t="s">
        <v>11</v>
      </c>
      <c r="B12" s="2" t="s">
        <v>67</v>
      </c>
      <c r="C12" s="2" t="s">
        <v>68</v>
      </c>
      <c r="D12" s="3">
        <v>2.75</v>
      </c>
      <c r="E12" s="3">
        <v>7.95</v>
      </c>
      <c r="F12" s="3" t="s">
        <v>8</v>
      </c>
      <c r="G12" s="3">
        <v>-11769.639337986211</v>
      </c>
    </row>
    <row r="13" spans="1:7" x14ac:dyDescent="0.3">
      <c r="A13" s="2" t="s">
        <v>11</v>
      </c>
      <c r="B13" s="2" t="s">
        <v>69</v>
      </c>
      <c r="C13" s="2" t="s">
        <v>68</v>
      </c>
      <c r="D13" s="3">
        <v>3.59</v>
      </c>
      <c r="E13" s="3">
        <v>6.98</v>
      </c>
      <c r="F13" s="3" t="s">
        <v>8</v>
      </c>
      <c r="G13" s="3">
        <v>-83775.160670662124</v>
      </c>
    </row>
    <row r="14" spans="1:7" x14ac:dyDescent="0.3">
      <c r="A14" s="2" t="s">
        <v>11</v>
      </c>
      <c r="B14" s="2" t="s">
        <v>70</v>
      </c>
      <c r="C14" s="2" t="s">
        <v>71</v>
      </c>
      <c r="D14" s="3">
        <v>2.73</v>
      </c>
      <c r="E14" s="3">
        <v>2.4700000000000002</v>
      </c>
      <c r="F14" s="4" t="s">
        <v>90</v>
      </c>
      <c r="G14" s="3">
        <v>0</v>
      </c>
    </row>
    <row r="15" spans="1:7" x14ac:dyDescent="0.3">
      <c r="A15" s="2" t="s">
        <v>11</v>
      </c>
      <c r="B15" s="2" t="s">
        <v>72</v>
      </c>
      <c r="C15" s="2" t="s">
        <v>71</v>
      </c>
      <c r="D15" s="3">
        <v>3.35</v>
      </c>
      <c r="E15" s="3">
        <v>5.67</v>
      </c>
      <c r="F15" s="3" t="s">
        <v>8</v>
      </c>
      <c r="G15" s="3">
        <v>-784080.14557752502</v>
      </c>
    </row>
    <row r="16" spans="1:7" x14ac:dyDescent="0.3">
      <c r="A16" s="2" t="s">
        <v>11</v>
      </c>
      <c r="B16" s="2" t="s">
        <v>73</v>
      </c>
      <c r="C16" s="2" t="s">
        <v>74</v>
      </c>
      <c r="D16" s="3">
        <v>2.34</v>
      </c>
      <c r="E16" s="3">
        <v>4.58</v>
      </c>
      <c r="F16" s="3" t="s">
        <v>8</v>
      </c>
      <c r="G16" s="3">
        <v>-30705.951405365253</v>
      </c>
    </row>
    <row r="17" spans="1:7" x14ac:dyDescent="0.3">
      <c r="A17" s="2" t="s">
        <v>11</v>
      </c>
      <c r="B17" s="2" t="s">
        <v>75</v>
      </c>
      <c r="C17" s="2" t="s">
        <v>74</v>
      </c>
      <c r="D17" s="3">
        <v>4.21</v>
      </c>
      <c r="E17" s="3">
        <v>5.81</v>
      </c>
      <c r="F17" s="3" t="s">
        <v>8</v>
      </c>
      <c r="G17" s="3">
        <v>-45094.976094063903</v>
      </c>
    </row>
    <row r="18" spans="1:7" x14ac:dyDescent="0.3">
      <c r="A18" s="2" t="s">
        <v>11</v>
      </c>
      <c r="B18" s="2" t="s">
        <v>26</v>
      </c>
      <c r="C18" s="2" t="s">
        <v>27</v>
      </c>
      <c r="D18" s="3">
        <v>1.57</v>
      </c>
      <c r="E18" s="3">
        <v>4.54</v>
      </c>
      <c r="F18" s="3" t="s">
        <v>8</v>
      </c>
      <c r="G18" s="3">
        <v>-19163.752613470344</v>
      </c>
    </row>
    <row r="19" spans="1:7" x14ac:dyDescent="0.3">
      <c r="A19" s="2" t="s">
        <v>11</v>
      </c>
      <c r="B19" s="2" t="s">
        <v>76</v>
      </c>
      <c r="C19" s="2" t="s">
        <v>77</v>
      </c>
      <c r="D19" s="3">
        <v>1.51</v>
      </c>
      <c r="E19" s="3">
        <v>1.39</v>
      </c>
      <c r="F19" s="4" t="s">
        <v>90</v>
      </c>
      <c r="G19" s="3">
        <v>0</v>
      </c>
    </row>
    <row r="20" spans="1:7" x14ac:dyDescent="0.3">
      <c r="A20" s="2" t="s">
        <v>11</v>
      </c>
      <c r="B20" s="2" t="s">
        <v>78</v>
      </c>
      <c r="C20" s="2" t="s">
        <v>77</v>
      </c>
      <c r="D20" s="3">
        <v>2.71</v>
      </c>
      <c r="E20" s="3">
        <v>3.14</v>
      </c>
      <c r="F20" s="3" t="s">
        <v>8</v>
      </c>
      <c r="G20" s="3">
        <v>-94708.819537328804</v>
      </c>
    </row>
    <row r="21" spans="1:7" x14ac:dyDescent="0.3">
      <c r="A21" s="2" t="s">
        <v>11</v>
      </c>
      <c r="B21" s="2" t="s">
        <v>79</v>
      </c>
      <c r="C21" s="2" t="s">
        <v>80</v>
      </c>
      <c r="D21" s="3">
        <v>1.8</v>
      </c>
      <c r="E21" s="3">
        <v>2.58</v>
      </c>
      <c r="F21" s="3" t="s">
        <v>8</v>
      </c>
      <c r="G21" s="3">
        <v>-25506.517100004028</v>
      </c>
    </row>
    <row r="22" spans="1:7" x14ac:dyDescent="0.3">
      <c r="A22" s="2" t="s">
        <v>11</v>
      </c>
      <c r="B22" s="2" t="s">
        <v>81</v>
      </c>
      <c r="C22" s="2" t="s">
        <v>82</v>
      </c>
      <c r="D22" s="3">
        <v>3.11</v>
      </c>
      <c r="E22" s="3">
        <v>5.9</v>
      </c>
      <c r="F22" s="3" t="s">
        <v>8</v>
      </c>
      <c r="G22" s="3">
        <v>-81195.140531625846</v>
      </c>
    </row>
    <row r="23" spans="1:7" x14ac:dyDescent="0.3">
      <c r="A23" s="2" t="s">
        <v>11</v>
      </c>
      <c r="B23" s="2" t="s">
        <v>83</v>
      </c>
      <c r="C23" s="2" t="s">
        <v>82</v>
      </c>
      <c r="D23" s="3">
        <v>4.34</v>
      </c>
      <c r="E23" s="3">
        <v>7.25</v>
      </c>
      <c r="F23" s="3" t="s">
        <v>8</v>
      </c>
      <c r="G23" s="3">
        <v>-23719.562722031969</v>
      </c>
    </row>
    <row r="24" spans="1:7" x14ac:dyDescent="0.3">
      <c r="A24" s="2" t="s">
        <v>11</v>
      </c>
      <c r="B24" s="2" t="s">
        <v>36</v>
      </c>
      <c r="C24" s="2" t="s">
        <v>37</v>
      </c>
      <c r="D24" s="3">
        <v>2.58</v>
      </c>
      <c r="E24" s="3">
        <v>3</v>
      </c>
      <c r="F24" s="3" t="s">
        <v>8</v>
      </c>
      <c r="G24" s="3">
        <v>-28624.482413037775</v>
      </c>
    </row>
    <row r="25" spans="1:7" x14ac:dyDescent="0.3">
      <c r="A25" s="2" t="s">
        <v>11</v>
      </c>
      <c r="B25" s="2" t="s">
        <v>38</v>
      </c>
      <c r="C25" s="2" t="s">
        <v>37</v>
      </c>
      <c r="D25" s="3">
        <v>3.27</v>
      </c>
      <c r="E25" s="3">
        <v>4.5</v>
      </c>
      <c r="F25" s="3" t="s">
        <v>8</v>
      </c>
      <c r="G25" s="3">
        <v>-70884.234580936085</v>
      </c>
    </row>
    <row r="26" spans="1:7" x14ac:dyDescent="0.3">
      <c r="A26" s="2" t="s">
        <v>11</v>
      </c>
      <c r="B26" s="2" t="s">
        <v>84</v>
      </c>
      <c r="C26" s="2" t="s">
        <v>85</v>
      </c>
      <c r="D26" s="3">
        <v>2.5099999999999998</v>
      </c>
      <c r="E26" s="3">
        <v>3.83</v>
      </c>
      <c r="F26" s="3" t="s">
        <v>8</v>
      </c>
      <c r="G26" s="3">
        <v>-105005.24595058635</v>
      </c>
    </row>
    <row r="27" spans="1:7" x14ac:dyDescent="0.3">
      <c r="A27" s="2" t="s">
        <v>11</v>
      </c>
      <c r="B27" s="2" t="s">
        <v>86</v>
      </c>
      <c r="C27" s="2" t="s">
        <v>85</v>
      </c>
      <c r="D27" s="3">
        <v>5.45</v>
      </c>
      <c r="E27" s="3">
        <v>6.52</v>
      </c>
      <c r="F27" s="3" t="s">
        <v>8</v>
      </c>
      <c r="G27" s="3">
        <v>-108118.17818390406</v>
      </c>
    </row>
    <row r="28" spans="1:7" x14ac:dyDescent="0.3">
      <c r="A28" s="2" t="s">
        <v>11</v>
      </c>
      <c r="B28" s="2" t="s">
        <v>87</v>
      </c>
      <c r="C28" s="2" t="s">
        <v>85</v>
      </c>
      <c r="D28" s="3">
        <v>3.37</v>
      </c>
      <c r="E28" s="3">
        <v>4.28</v>
      </c>
      <c r="F28" s="3" t="s">
        <v>8</v>
      </c>
      <c r="G28" s="3">
        <v>-188730.2402759511</v>
      </c>
    </row>
    <row r="29" spans="1:7" x14ac:dyDescent="0.3">
      <c r="A29" s="2" t="s">
        <v>11</v>
      </c>
      <c r="B29" s="2" t="s">
        <v>88</v>
      </c>
      <c r="C29" s="2" t="s">
        <v>89</v>
      </c>
      <c r="D29" s="3">
        <v>6.09</v>
      </c>
      <c r="E29" s="3">
        <v>8.49</v>
      </c>
      <c r="F29" s="3" t="s">
        <v>8</v>
      </c>
      <c r="G29" s="3">
        <v>-24912.505549161237</v>
      </c>
    </row>
    <row r="30" spans="1:7" x14ac:dyDescent="0.3">
      <c r="A30" s="2" t="s">
        <v>11</v>
      </c>
      <c r="B30" s="2" t="s">
        <v>39</v>
      </c>
      <c r="C30" s="2" t="s">
        <v>40</v>
      </c>
      <c r="D30" s="3">
        <v>2.5499999999999998</v>
      </c>
      <c r="E30" s="3">
        <v>4.09</v>
      </c>
      <c r="F30" s="3" t="s">
        <v>8</v>
      </c>
      <c r="G30" s="3">
        <v>-111633.78555602599</v>
      </c>
    </row>
    <row r="31" spans="1:7" x14ac:dyDescent="0.3">
      <c r="A31" s="2" t="s">
        <v>11</v>
      </c>
      <c r="B31" s="2" t="s">
        <v>41</v>
      </c>
      <c r="C31" s="2" t="s">
        <v>40</v>
      </c>
      <c r="D31" s="3">
        <v>6.81</v>
      </c>
      <c r="E31" s="3">
        <v>16.02</v>
      </c>
      <c r="F31" s="3" t="s">
        <v>8</v>
      </c>
      <c r="G31" s="3">
        <v>-21617.208910831876</v>
      </c>
    </row>
    <row r="32" spans="1:7" x14ac:dyDescent="0.3">
      <c r="A32" s="2" t="s">
        <v>11</v>
      </c>
      <c r="B32" s="2" t="s">
        <v>42</v>
      </c>
      <c r="C32" s="2" t="s">
        <v>40</v>
      </c>
      <c r="D32" s="3">
        <v>5.88</v>
      </c>
      <c r="E32" s="3">
        <v>8.32</v>
      </c>
      <c r="F32" s="3" t="s">
        <v>8</v>
      </c>
      <c r="G32" s="3">
        <v>-317224.89945989475</v>
      </c>
    </row>
    <row r="33" spans="1:7" x14ac:dyDescent="0.3">
      <c r="A33" s="2" t="s">
        <v>11</v>
      </c>
      <c r="B33" s="2" t="s">
        <v>47</v>
      </c>
      <c r="C33" s="2" t="s">
        <v>48</v>
      </c>
      <c r="D33" s="3">
        <v>2.2599999999999998</v>
      </c>
      <c r="E33" s="3">
        <v>3.26</v>
      </c>
      <c r="F33" s="3" t="s">
        <v>8</v>
      </c>
      <c r="G33" s="3">
        <v>-80403.652413600008</v>
      </c>
    </row>
    <row r="34" spans="1:7" x14ac:dyDescent="0.3">
      <c r="A34" s="2" t="s">
        <v>11</v>
      </c>
      <c r="B34" s="2" t="s">
        <v>50</v>
      </c>
      <c r="C34" s="2" t="s">
        <v>48</v>
      </c>
      <c r="D34" s="3">
        <v>5.62</v>
      </c>
      <c r="E34" s="3">
        <v>9.92</v>
      </c>
      <c r="F34" s="3" t="s">
        <v>8</v>
      </c>
      <c r="G34" s="3">
        <v>-219564.84386095891</v>
      </c>
    </row>
    <row r="35" spans="1:7" x14ac:dyDescent="0.3">
      <c r="A35" s="2" t="s">
        <v>11</v>
      </c>
      <c r="B35" s="2" t="s">
        <v>51</v>
      </c>
      <c r="C35" s="2" t="s">
        <v>52</v>
      </c>
      <c r="D35" s="3">
        <v>1.73</v>
      </c>
      <c r="E35" s="3">
        <v>3.47</v>
      </c>
      <c r="F35" s="3" t="s">
        <v>8</v>
      </c>
      <c r="G35" s="3">
        <v>-71317.786892925593</v>
      </c>
    </row>
    <row r="36" spans="1:7" x14ac:dyDescent="0.3">
      <c r="A36" s="2" t="s">
        <v>11</v>
      </c>
      <c r="B36" s="2" t="s">
        <v>53</v>
      </c>
      <c r="C36" s="2" t="s">
        <v>52</v>
      </c>
      <c r="D36" s="3">
        <v>5.51</v>
      </c>
      <c r="E36" s="3">
        <v>9.1199999999999992</v>
      </c>
      <c r="F36" s="3" t="s">
        <v>8</v>
      </c>
      <c r="G36" s="3">
        <v>-117768.81302835877</v>
      </c>
    </row>
    <row r="37" spans="1:7" x14ac:dyDescent="0.3">
      <c r="A37" s="2" t="s">
        <v>11</v>
      </c>
      <c r="B37" s="2" t="s">
        <v>54</v>
      </c>
      <c r="C37" s="2" t="s">
        <v>52</v>
      </c>
      <c r="D37" s="3">
        <v>3.51</v>
      </c>
      <c r="E37" s="3">
        <v>7.59</v>
      </c>
      <c r="F37" s="3" t="s">
        <v>8</v>
      </c>
      <c r="G37" s="3">
        <v>-227291.20314498368</v>
      </c>
    </row>
    <row r="38" spans="1:7" x14ac:dyDescent="0.3">
      <c r="A38" s="2" t="s">
        <v>11</v>
      </c>
      <c r="B38" s="2" t="s">
        <v>55</v>
      </c>
      <c r="C38" s="2" t="s">
        <v>56</v>
      </c>
      <c r="D38" s="3">
        <v>1.65</v>
      </c>
      <c r="E38" s="3">
        <v>3.4</v>
      </c>
      <c r="F38" s="3" t="s">
        <v>8</v>
      </c>
      <c r="G38" s="3">
        <v>-78609.710645526764</v>
      </c>
    </row>
    <row r="39" spans="1:7" x14ac:dyDescent="0.3">
      <c r="A39" s="2" t="s">
        <v>11</v>
      </c>
      <c r="B39" s="2" t="s">
        <v>91</v>
      </c>
      <c r="C39" s="2" t="s">
        <v>56</v>
      </c>
      <c r="D39" s="3">
        <v>3.3</v>
      </c>
      <c r="E39" s="3">
        <v>5.79</v>
      </c>
      <c r="F39" s="3" t="s">
        <v>8</v>
      </c>
      <c r="G39" s="3">
        <v>-101684.27644511133</v>
      </c>
    </row>
    <row r="40" spans="1:7" x14ac:dyDescent="0.3">
      <c r="A40" s="2" t="s">
        <v>11</v>
      </c>
      <c r="B40" s="2" t="s">
        <v>92</v>
      </c>
      <c r="C40" s="2" t="s">
        <v>93</v>
      </c>
      <c r="D40" s="3">
        <v>1.81</v>
      </c>
      <c r="E40" s="3">
        <v>3.84</v>
      </c>
      <c r="F40" s="3" t="s">
        <v>8</v>
      </c>
      <c r="G40" s="3">
        <v>-10403.857231392678</v>
      </c>
    </row>
    <row r="41" spans="1:7" x14ac:dyDescent="0.3">
      <c r="A41" s="2" t="s">
        <v>11</v>
      </c>
      <c r="B41" s="2" t="s">
        <v>94</v>
      </c>
      <c r="C41" s="2" t="s">
        <v>95</v>
      </c>
      <c r="D41" s="3">
        <v>1.52</v>
      </c>
      <c r="E41" s="3">
        <v>2.82</v>
      </c>
      <c r="F41" s="3" t="s">
        <v>8</v>
      </c>
      <c r="G41" s="3">
        <v>-52198.098015981654</v>
      </c>
    </row>
    <row r="42" spans="1:7" x14ac:dyDescent="0.3">
      <c r="A42" s="2" t="s">
        <v>11</v>
      </c>
      <c r="B42" s="2" t="s">
        <v>60</v>
      </c>
      <c r="C42" s="2" t="s">
        <v>61</v>
      </c>
      <c r="D42" s="3">
        <v>2.37</v>
      </c>
      <c r="E42" s="3">
        <v>4.03</v>
      </c>
      <c r="F42" s="3" t="s">
        <v>8</v>
      </c>
      <c r="G42" s="3">
        <v>-164645.93105194037</v>
      </c>
    </row>
    <row r="43" spans="1:7" x14ac:dyDescent="0.3">
      <c r="A43" s="2" t="s">
        <v>11</v>
      </c>
      <c r="B43" s="2" t="s">
        <v>62</v>
      </c>
      <c r="C43" s="2" t="s">
        <v>61</v>
      </c>
      <c r="D43" s="3">
        <v>6.63</v>
      </c>
      <c r="E43" s="3">
        <v>9.32</v>
      </c>
      <c r="F43" s="3" t="s">
        <v>8</v>
      </c>
      <c r="G43" s="3">
        <v>-32755.151878767119</v>
      </c>
    </row>
    <row r="44" spans="1:7" x14ac:dyDescent="0.3">
      <c r="A44" s="2" t="s">
        <v>11</v>
      </c>
      <c r="B44" s="2" t="s">
        <v>63</v>
      </c>
      <c r="C44" s="2" t="s">
        <v>61</v>
      </c>
      <c r="D44" s="3">
        <v>6.36</v>
      </c>
      <c r="E44" s="3">
        <v>7.64</v>
      </c>
      <c r="F44" s="3" t="s">
        <v>8</v>
      </c>
      <c r="G44" s="3">
        <v>-300476.1733826485</v>
      </c>
    </row>
  </sheetData>
  <conditionalFormatting sqref="G4:G44">
    <cfRule type="cellIs" dxfId="0" priority="1" operator="equal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FFCBF-19F8-43B7-BA61-4228539B2E6E}">
  <dimension ref="A1:D5"/>
  <sheetViews>
    <sheetView workbookViewId="0"/>
  </sheetViews>
  <sheetFormatPr defaultColWidth="8.7265625" defaultRowHeight="13" x14ac:dyDescent="0.3"/>
  <cols>
    <col min="1" max="1" width="21.453125" style="6" customWidth="1"/>
    <col min="2" max="4" width="22.1796875" style="6" customWidth="1"/>
    <col min="5" max="5" width="10.453125" style="6" bestFit="1" customWidth="1"/>
    <col min="6" max="16384" width="8.7265625" style="6"/>
  </cols>
  <sheetData>
    <row r="1" spans="1:4" x14ac:dyDescent="0.3">
      <c r="A1" s="5" t="s">
        <v>102</v>
      </c>
    </row>
    <row r="2" spans="1:4" ht="13.5" thickBot="1" x14ac:dyDescent="0.35"/>
    <row r="3" spans="1:4" ht="52" x14ac:dyDescent="0.3">
      <c r="A3" s="1" t="s">
        <v>0</v>
      </c>
      <c r="B3" s="1" t="s">
        <v>96</v>
      </c>
      <c r="C3" s="1" t="s">
        <v>97</v>
      </c>
      <c r="D3" s="1" t="s">
        <v>4</v>
      </c>
    </row>
    <row r="4" spans="1:4" x14ac:dyDescent="0.3">
      <c r="A4" s="2" t="s">
        <v>5</v>
      </c>
      <c r="B4" s="3">
        <v>-149914.34300314114</v>
      </c>
      <c r="C4" s="3">
        <v>-608130.77682956634</v>
      </c>
      <c r="D4" s="7">
        <f>B4+C4</f>
        <v>-758045.11983270745</v>
      </c>
    </row>
    <row r="5" spans="1:4" x14ac:dyDescent="0.3">
      <c r="A5" s="2" t="s">
        <v>11</v>
      </c>
      <c r="B5" s="3">
        <v>-4438127.6171530811</v>
      </c>
      <c r="C5" s="3">
        <v>-4862866.0348644061</v>
      </c>
      <c r="D5" s="7">
        <f>B5+C5</f>
        <v>-9300993.6520174872</v>
      </c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6bd0ed-7293-4b73-945c-2c2df3540c05">
      <Terms xmlns="http://schemas.microsoft.com/office/infopath/2007/PartnerControls"/>
    </lcf76f155ced4ddcb4097134ff3c332f>
    <Firma xmlns="346bd0ed-7293-4b73-945c-2c2df3540c05">true</Firma>
    <Nome_Originale xmlns="346bd0ed-7293-4b73-945c-2c2df3540c05">Tab_Del_esp_2025.xlsx</Nome_Originale>
    <Tipologia_Documento xmlns="346bd0ed-7293-4b73-945c-2c2df3540c05">Tabelle/Allegati al provvedimento</Tipologia_Documento>
    <Autore_Documento xmlns="346bd0ed-7293-4b73-945c-2c2df3540c05">AAVOLA</Autore_Documento>
    <TaxCatchAll xmlns="17d42c57-8936-4c24-91a7-76c51d87eb77" xsi:nil="true"/>
    <Autore_Firma xmlns="346bd0ed-7293-4b73-945c-2c2df3540c05" xsi:nil="true"/>
    <_Flow_SignoffStatus xmlns="346bd0ed-7293-4b73-945c-2c2df3540c0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635FA335894F409CD8528DE541DAF3" ma:contentTypeVersion="22" ma:contentTypeDescription="Creare un nuovo documento." ma:contentTypeScope="" ma:versionID="63717a1411102ee12d8a8b896c246de6">
  <xsd:schema xmlns:xsd="http://www.w3.org/2001/XMLSchema" xmlns:xs="http://www.w3.org/2001/XMLSchema" xmlns:p="http://schemas.microsoft.com/office/2006/metadata/properties" xmlns:ns2="346bd0ed-7293-4b73-945c-2c2df3540c05" xmlns:ns3="17d42c57-8936-4c24-91a7-76c51d87eb77" targetNamespace="http://schemas.microsoft.com/office/2006/metadata/properties" ma:root="true" ma:fieldsID="f803a82e96045536f25ab64e7e114ba6" ns2:_="" ns3:_="">
    <xsd:import namespace="346bd0ed-7293-4b73-945c-2c2df3540c05"/>
    <xsd:import namespace="17d42c57-8936-4c24-91a7-76c51d87eb77"/>
    <xsd:element name="properties">
      <xsd:complexType>
        <xsd:sequence>
          <xsd:element name="documentManagement">
            <xsd:complexType>
              <xsd:all>
                <xsd:element ref="ns2:Nome_Originale" minOccurs="0"/>
                <xsd:element ref="ns2:Tipologia_Documento"/>
                <xsd:element ref="ns2:Firma" minOccurs="0"/>
                <xsd:element ref="ns2:Autore_Firma" minOccurs="0"/>
                <xsd:element ref="ns2:Autore_Documento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bd0ed-7293-4b73-945c-2c2df3540c05" elementFormDefault="qualified">
    <xsd:import namespace="http://schemas.microsoft.com/office/2006/documentManagement/types"/>
    <xsd:import namespace="http://schemas.microsoft.com/office/infopath/2007/PartnerControls"/>
    <xsd:element name="Nome_Originale" ma:index="8" nillable="true" ma:displayName="Nome_Originale" ma:internalName="Nome_Originale">
      <xsd:simpleType>
        <xsd:restriction base="dms:Text">
          <xsd:maxLength value="255"/>
        </xsd:restriction>
      </xsd:simpleType>
    </xsd:element>
    <xsd:element name="Tipologia_Documento" ma:index="9" ma:displayName="Tipologia_Documento" ma:default="Nota" ma:format="Dropdown" ma:indexed="true" ma:internalName="Tipologia_Documento">
      <xsd:simpleType>
        <xsd:restriction base="dms:Choice">
          <xsd:enumeration value="Nota"/>
          <xsd:enumeration value="Provvedimento"/>
          <xsd:enumeration value="Copertina"/>
          <xsd:enumeration value="Comunicazione"/>
          <xsd:enumeration value="Convocazione"/>
          <xsd:enumeration value="Tabelle/Allegati alla nota"/>
          <xsd:enumeration value="Tabelle/Allegati al provvedimento"/>
          <xsd:enumeration value="Tabelle/Allegati alla informativa"/>
          <xsd:enumeration value="Tabelle/Allegati alla comunicazione"/>
          <xsd:enumeration value="Provvedimento pubblico"/>
          <xsd:enumeration value="Tabelle/Allegati al provvedimento pubblico"/>
          <xsd:enumeration value="Verbale pubblico"/>
          <xsd:enumeration value="Documento importato"/>
          <xsd:enumeration value="Verbale"/>
          <xsd:enumeration value="Informativa"/>
          <xsd:enumeration value="Provvedimento Omissis"/>
          <xsd:enumeration value="Provvedimento Corretto"/>
          <xsd:enumeration value="Avviso di errata corrige"/>
          <xsd:enumeration value="Nota errata corrige"/>
          <xsd:enumeration value="Provvedimento errata corrige"/>
          <xsd:enumeration value="Tabelle/Allegati errata corrige"/>
          <xsd:enumeration value="Tabelle/Allegati omissis"/>
        </xsd:restriction>
      </xsd:simpleType>
    </xsd:element>
    <xsd:element name="Firma" ma:index="10" nillable="true" ma:displayName="Firma" ma:default="1" ma:internalName="Firma">
      <xsd:simpleType>
        <xsd:restriction base="dms:Boolean"/>
      </xsd:simpleType>
    </xsd:element>
    <xsd:element name="Autore_Firma" ma:index="11" nillable="true" ma:displayName="Autore_Firma" ma:internalName="Autore_Firma">
      <xsd:simpleType>
        <xsd:restriction base="dms:Text">
          <xsd:maxLength value="255"/>
        </xsd:restriction>
      </xsd:simpleType>
    </xsd:element>
    <xsd:element name="Autore_Documento" ma:index="12" nillable="true" ma:displayName="Autore_Documento" ma:internalName="Autore_Documento">
      <xsd:simpleType>
        <xsd:restriction base="dms:Text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Tag immagine" ma:readOnly="false" ma:fieldId="{5cf76f15-5ced-4ddc-b409-7134ff3c332f}" ma:taxonomyMulti="true" ma:sspId="a80affac-8c33-4d97-bb50-84f6a7cdd8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8" nillable="true" ma:displayName="Stato consenso" ma:internalName="Stato_x0020_consenso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d42c57-8936-4c24-91a7-76c51d87e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a376bc8-db54-4532-abf5-f77c04146533}" ma:internalName="TaxCatchAll" ma:showField="CatchAllData" ma:web="17d42c57-8936-4c24-91a7-76c51d87e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25927B-0186-4C78-8F58-7C191AF40F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08E6AC5-793A-4253-928A-2A491D2EFFE4}">
  <ds:schemaRefs>
    <ds:schemaRef ds:uri="http://schemas.microsoft.com/office/2006/metadata/properties"/>
    <ds:schemaRef ds:uri="http://schemas.microsoft.com/office/infopath/2007/PartnerControls"/>
    <ds:schemaRef ds:uri="e4856f9e-0ed1-4d46-bd66-020889fc81b2"/>
  </ds:schemaRefs>
</ds:datastoreItem>
</file>

<file path=customXml/itemProps3.xml><?xml version="1.0" encoding="utf-8"?>
<ds:datastoreItem xmlns:ds="http://schemas.openxmlformats.org/officeDocument/2006/customXml" ds:itemID="{25A033EB-5B2B-4BB6-851A-F58EB3AFB5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Tabella 1</vt:lpstr>
      <vt:lpstr>Tabella 2</vt:lpstr>
      <vt:lpstr>Tabella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Avola Alessandro</dc:creator>
  <cp:keywords/>
  <dc:description/>
  <cp:lastModifiedBy>Avola Alessandro</cp:lastModifiedBy>
  <cp:revision/>
  <dcterms:created xsi:type="dcterms:W3CDTF">2025-10-28T08:50:27Z</dcterms:created>
  <dcterms:modified xsi:type="dcterms:W3CDTF">2026-08-27T12:38:15Z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0x010100AE635FA335894F409CD8528DE541DAF3</vt:lpwstr>
  </property>
  <property fmtid="{D5CDD505-2E9C-101B-9397-08002B2CF9AE}" pid="3" name="MediaServiceImageTags">
    <vt:lpwstr/>
  </property>
</Properties>
</file>