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filterPrivacy="1" defaultThemeVersion="166925"/>
  <xr:revisionPtr revIDLastSave="0" documentId="8_{84B3EE0F-48F8-4959-8DA6-6CFBA166AB2B}" xr6:coauthVersionLast="47" xr6:coauthVersionMax="47" xr10:uidLastSave="{00000000-0000-0000-0000-000000000000}"/>
  <bookViews>
    <workbookView xWindow="-110" yWindow="-110" windowWidth="19420" windowHeight="11500" xr2:uid="{74628FF3-307C-48C1-8C63-5520F0899CEC}"/>
  </bookViews>
  <sheets>
    <sheet name="viaggi Collegi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1" l="1"/>
  <c r="H7" i="1"/>
  <c r="H6" i="1"/>
  <c r="H5" i="1"/>
  <c r="H4" i="1"/>
</calcChain>
</file>

<file path=xl/sharedStrings.xml><?xml version="1.0" encoding="utf-8"?>
<sst xmlns="http://schemas.openxmlformats.org/spreadsheetml/2006/main" count="9" uniqueCount="9">
  <si>
    <t>Componenti del Collegio</t>
  </si>
  <si>
    <t>2018*</t>
  </si>
  <si>
    <t>IMPORTI DI VIAGGIO DI SERVIZIO PAGATI CON FONDI PUBBLICI</t>
  </si>
  <si>
    <t>*Dall'insediamento del Collegio - IV Consiliatura (agosto 2018)</t>
  </si>
  <si>
    <t>Stefano Besseghini</t>
  </si>
  <si>
    <t>Gianni Castelli</t>
  </si>
  <si>
    <t>Andrea Guerrini</t>
  </si>
  <si>
    <t>Clara Poletti</t>
  </si>
  <si>
    <t>Stefano Saglia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</si>
</sst>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_-* #,##0.00\ [$€-410]_-;\-* #,##0.00\ [$€-410]_-;_-* &quot;-&quot;??\ [$€-410]_-;_-@_-"/>
    <numFmt numFmtId="165" formatCode="_-* #,##0.00\ &quot;€&quot;_-;\-* #,##0.00\ &quot;€&quot;_-;_-* &quot;-&quot;??\ &quot;€&quot;_-;_-@_-"/>
    <numFmt numFmtId="167" formatCode="_(&quot;$&quot;* #,##0.00_);_(&quot;$&quot;* \(#,##0.00\);_(&quot;$&quot;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</font>
    <font>
      <b/>
      <sz val="10"/>
      <name val="Arial"/>
      <family val="2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4">
    <xf numFmtId="0" fontId="0" fillId="0" borderId="0"/>
    <xf numFmtId="44" fontId="3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</cellStyleXfs>
  <cellXfs count="17">
    <xf numFmtId="0" fontId="0" fillId="0" borderId="0" xfId="0"/>
    <xf numFmtId="0" fontId="0" fillId="0" borderId="1" xfId="0" applyBorder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0" xfId="0" applyFont="1"/>
    <xf numFmtId="4" fontId="0" fillId="0" borderId="1" xfId="0" applyNumberFormat="1" applyBorder="1"/>
    <xf numFmtId="4" fontId="2" fillId="0" borderId="1" xfId="0" applyNumberFormat="1" applyFont="1" applyBorder="1"/>
    <xf numFmtId="4" fontId="2" fillId="0" borderId="2" xfId="0" applyNumberFormat="1" applyFont="1" applyBorder="1"/>
    <xf numFmtId="0" fontId="1" fillId="0" borderId="4" xfId="0" applyFont="1" applyBorder="1" applyAlignment="1">
      <alignment horizontal="center"/>
    </xf>
    <xf numFmtId="164" fontId="0" fillId="0" borderId="1" xfId="0" applyNumberFormat="1" applyBorder="1"/>
    <xf numFmtId="44" fontId="0" fillId="0" borderId="3" xfId="1" applyFont="1" applyBorder="1" applyAlignment="1">
      <alignment horizontal="left"/>
    </xf>
    <xf numFmtId="165" fontId="4" fillId="0" borderId="0" xfId="3" applyNumberFormat="1" applyFont="1" applyBorder="1" applyAlignment="1">
      <alignment horizontal="left"/>
    </xf>
    <xf numFmtId="165" fontId="4" fillId="0" borderId="1" xfId="3" applyNumberFormat="1" applyFont="1" applyBorder="1" applyAlignment="1">
      <alignment horizontal="left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6" fillId="0" borderId="0" xfId="2" applyFont="1" applyBorder="1" applyAlignment="1">
      <alignment horizontal="center" vertical="center" wrapText="1"/>
    </xf>
    <xf numFmtId="165" fontId="5" fillId="0" borderId="0" xfId="3" applyNumberFormat="1" applyFont="1" applyBorder="1" applyAlignment="1">
      <alignment horizontal="left"/>
    </xf>
  </cellXfs>
  <cellStyles count="4">
    <cellStyle name="Normale" xfId="0" builtinId="0"/>
    <cellStyle name="Normale 2" xfId="2" xr:uid="{6FD85A4D-2322-4FC8-B40D-5C31D8CCE693}"/>
    <cellStyle name="Valuta" xfId="1" builtinId="4"/>
    <cellStyle name="Valuta 2" xfId="3" xr:uid="{B980C0FC-C94C-4A8A-8F7E-AB36E49BB0F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C6D206-2336-4868-9A19-7529F41C585D}">
  <dimension ref="A2:J18"/>
  <sheetViews>
    <sheetView tabSelected="1" workbookViewId="0">
      <selection activeCell="B15" sqref="B15"/>
    </sheetView>
  </sheetViews>
  <sheetFormatPr defaultRowHeight="14.5" x14ac:dyDescent="0.35"/>
  <cols>
    <col min="1" max="1" width="24.1796875" customWidth="1"/>
    <col min="2" max="2" width="9.26953125" bestFit="1" customWidth="1"/>
    <col min="7" max="8" width="12" bestFit="1" customWidth="1"/>
    <col min="9" max="9" width="12.81640625" customWidth="1"/>
  </cols>
  <sheetData>
    <row r="2" spans="1:10" x14ac:dyDescent="0.35">
      <c r="A2" s="13" t="s">
        <v>2</v>
      </c>
      <c r="B2" s="14"/>
      <c r="C2" s="14"/>
      <c r="D2" s="14"/>
      <c r="E2" s="14"/>
      <c r="F2" s="14"/>
      <c r="G2" s="14"/>
      <c r="H2" s="14"/>
      <c r="I2" s="14"/>
    </row>
    <row r="3" spans="1:10" s="4" customFormat="1" x14ac:dyDescent="0.35">
      <c r="A3" s="2" t="s">
        <v>0</v>
      </c>
      <c r="B3" s="3" t="s">
        <v>1</v>
      </c>
      <c r="C3" s="3">
        <v>2019</v>
      </c>
      <c r="D3" s="3">
        <v>2020</v>
      </c>
      <c r="E3" s="3">
        <v>2021</v>
      </c>
      <c r="F3" s="3">
        <v>2022</v>
      </c>
      <c r="G3" s="8">
        <v>2023</v>
      </c>
      <c r="H3" s="8">
        <v>2024</v>
      </c>
      <c r="I3" s="8">
        <v>2025</v>
      </c>
    </row>
    <row r="4" spans="1:10" x14ac:dyDescent="0.35">
      <c r="A4" s="1" t="s">
        <v>4</v>
      </c>
      <c r="B4" s="5">
        <v>9538.9500000000007</v>
      </c>
      <c r="C4" s="5">
        <v>34809.040000000001</v>
      </c>
      <c r="D4" s="6">
        <v>6272.65</v>
      </c>
      <c r="E4" s="6">
        <v>13384.48</v>
      </c>
      <c r="F4" s="7">
        <v>36249.910000000003</v>
      </c>
      <c r="G4" s="9">
        <v>32936.36</v>
      </c>
      <c r="H4" s="10">
        <f>4450.68+32275.31</f>
        <v>36725.990000000005</v>
      </c>
      <c r="I4" s="12">
        <v>56184.360000000008</v>
      </c>
    </row>
    <row r="5" spans="1:10" x14ac:dyDescent="0.35">
      <c r="A5" s="1" t="s">
        <v>5</v>
      </c>
      <c r="B5" s="5">
        <v>3517.58</v>
      </c>
      <c r="C5" s="5">
        <v>7320.58</v>
      </c>
      <c r="D5" s="6">
        <v>1759.77</v>
      </c>
      <c r="E5" s="6">
        <v>2037.13</v>
      </c>
      <c r="F5" s="7">
        <v>2189.65</v>
      </c>
      <c r="G5" s="9">
        <v>2664.13</v>
      </c>
      <c r="H5" s="10">
        <f>807.75+4397.22</f>
        <v>5204.97</v>
      </c>
      <c r="I5" s="12">
        <v>3780.2599999999993</v>
      </c>
    </row>
    <row r="6" spans="1:10" x14ac:dyDescent="0.35">
      <c r="A6" s="1" t="s">
        <v>6</v>
      </c>
      <c r="B6" s="5">
        <v>5594.5</v>
      </c>
      <c r="C6" s="5">
        <v>18691.48</v>
      </c>
      <c r="D6" s="6">
        <v>7893.95</v>
      </c>
      <c r="E6" s="6">
        <v>1775.03</v>
      </c>
      <c r="F6" s="7">
        <v>9414.92</v>
      </c>
      <c r="G6" s="9">
        <v>16653</v>
      </c>
      <c r="H6" s="10">
        <f>6625.06+16263.27</f>
        <v>22888.33</v>
      </c>
      <c r="I6" s="12">
        <v>16309.21</v>
      </c>
    </row>
    <row r="7" spans="1:10" x14ac:dyDescent="0.35">
      <c r="A7" s="1" t="s">
        <v>7</v>
      </c>
      <c r="B7" s="5">
        <v>6993.58</v>
      </c>
      <c r="C7" s="5">
        <v>3127.83</v>
      </c>
      <c r="D7" s="6">
        <v>1379.33</v>
      </c>
      <c r="E7" s="6">
        <v>0</v>
      </c>
      <c r="F7" s="7">
        <v>19585.68</v>
      </c>
      <c r="G7" s="9">
        <v>14671.89</v>
      </c>
      <c r="H7" s="10">
        <f>4060.48+16385.08</f>
        <v>20445.560000000001</v>
      </c>
      <c r="I7" s="12">
        <v>28868.999999999996</v>
      </c>
    </row>
    <row r="8" spans="1:10" x14ac:dyDescent="0.35">
      <c r="A8" s="1" t="s">
        <v>8</v>
      </c>
      <c r="B8" s="5">
        <v>5964.59</v>
      </c>
      <c r="C8" s="5">
        <v>17115.04</v>
      </c>
      <c r="D8" s="6">
        <v>2009.76</v>
      </c>
      <c r="E8" s="6">
        <v>6632.9</v>
      </c>
      <c r="F8" s="7">
        <v>8649.4599999999991</v>
      </c>
      <c r="G8" s="9">
        <v>7145.43</v>
      </c>
      <c r="H8" s="10">
        <f>2398.83+12558.89</f>
        <v>14957.72</v>
      </c>
      <c r="I8" s="12">
        <v>12058.14</v>
      </c>
    </row>
    <row r="9" spans="1:10" x14ac:dyDescent="0.35">
      <c r="A9" t="s">
        <v>3</v>
      </c>
    </row>
    <row r="12" spans="1:10" ht="15.5" x14ac:dyDescent="0.35">
      <c r="I12" s="15"/>
      <c r="J12" s="15"/>
    </row>
    <row r="13" spans="1:10" x14ac:dyDescent="0.35">
      <c r="I13" s="11"/>
      <c r="J13" s="11"/>
    </row>
    <row r="14" spans="1:10" x14ac:dyDescent="0.35">
      <c r="I14" s="11"/>
      <c r="J14" s="11"/>
    </row>
    <row r="15" spans="1:10" x14ac:dyDescent="0.35">
      <c r="I15" s="11"/>
      <c r="J15" s="11"/>
    </row>
    <row r="16" spans="1:10" x14ac:dyDescent="0.35">
      <c r="I16" s="11"/>
      <c r="J16" s="11"/>
    </row>
    <row r="17" spans="9:10" x14ac:dyDescent="0.35">
      <c r="I17" s="11"/>
      <c r="J17" s="11"/>
    </row>
    <row r="18" spans="9:10" x14ac:dyDescent="0.35">
      <c r="I18" s="16"/>
      <c r="J18" s="16"/>
    </row>
  </sheetData>
  <mergeCells count="1">
    <mergeCell ref="A2:I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viaggi Collegio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Collegio - spese missioni</dc:title>
  <dc:creator/>
  <cp:lastModifiedBy/>
  <dcterms:created xsi:type="dcterms:W3CDTF">2021-03-16T13:32:26Z</dcterms:created>
  <dcterms:modified xsi:type="dcterms:W3CDTF">2026-07-06T13:51:59Z</dcterms:modified>
</cp:coreProperties>
</file>